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25"/>
  </bookViews>
  <sheets>
    <sheet name="Итого по Республике Бурятия" sheetId="1" r:id="rId1"/>
  </sheets>
  <definedNames>
    <definedName name="_xlnm.Print_Area" localSheetId="0">'Итого по Республике Бурятия'!$A$1:$E$123</definedName>
  </definedName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1"/>
  <c r="E38"/>
  <c r="E37"/>
  <c r="E7"/>
  <c r="E8"/>
  <c r="E9"/>
  <c r="E10"/>
  <c r="E11"/>
  <c r="E12"/>
  <c r="E13"/>
  <c r="E14"/>
  <c r="E15"/>
  <c r="E16"/>
  <c r="E119" l="1"/>
  <c r="E120"/>
  <c r="E121"/>
  <c r="E122"/>
  <c r="E123"/>
  <c r="E118"/>
  <c r="E104"/>
  <c r="E105"/>
  <c r="E106"/>
  <c r="E107"/>
  <c r="E108"/>
  <c r="E109"/>
  <c r="E110"/>
  <c r="E111"/>
  <c r="E112"/>
  <c r="E113"/>
  <c r="E114"/>
  <c r="E115"/>
  <c r="E116"/>
  <c r="E103"/>
  <c r="E31"/>
  <c r="E32"/>
  <c r="E33"/>
  <c r="E34"/>
  <c r="E35"/>
  <c r="E36"/>
  <c r="E30"/>
  <c r="E19"/>
  <c r="E20"/>
  <c r="E21"/>
  <c r="E22"/>
  <c r="E23"/>
  <c r="E24"/>
  <c r="E25"/>
  <c r="E26"/>
  <c r="E27"/>
  <c r="E28"/>
  <c r="E18"/>
  <c r="E6"/>
  <c r="E93"/>
  <c r="E94"/>
  <c r="E95"/>
  <c r="E96"/>
  <c r="E97"/>
  <c r="E98"/>
  <c r="E99"/>
  <c r="E100"/>
  <c r="E92"/>
  <c r="E84"/>
  <c r="E85"/>
  <c r="E86"/>
  <c r="E87"/>
  <c r="E88"/>
  <c r="E89"/>
  <c r="E90"/>
  <c r="E83"/>
  <c r="E76"/>
  <c r="E77"/>
  <c r="E78"/>
  <c r="E79"/>
  <c r="E80"/>
  <c r="E81"/>
  <c r="E75"/>
  <c r="E68"/>
  <c r="E69"/>
  <c r="E70"/>
  <c r="E71"/>
  <c r="E72"/>
  <c r="E67"/>
  <c r="E60"/>
  <c r="E61"/>
  <c r="E62"/>
  <c r="E63"/>
  <c r="E64"/>
  <c r="E65"/>
  <c r="E59"/>
  <c r="E48"/>
  <c r="E49"/>
  <c r="E50"/>
  <c r="E51"/>
  <c r="E52"/>
  <c r="E53"/>
  <c r="E54"/>
  <c r="E55"/>
  <c r="E56"/>
  <c r="E57"/>
  <c r="E47"/>
  <c r="E41"/>
  <c r="E42"/>
  <c r="E43"/>
  <c r="E44"/>
  <c r="E45"/>
  <c r="E40"/>
</calcChain>
</file>

<file path=xl/sharedStrings.xml><?xml version="1.0" encoding="utf-8"?>
<sst xmlns="http://schemas.openxmlformats.org/spreadsheetml/2006/main" count="129" uniqueCount="50">
  <si>
    <t xml:space="preserve">Основные результаты прокурорской деятельности </t>
  </si>
  <si>
    <t>Республика Бурятия</t>
  </si>
  <si>
    <t>Надзор за исполнением законов, соблюдением прав и свобод человека и гражданина
Всего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</si>
  <si>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</si>
  <si>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</si>
  <si>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</si>
  <si>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</si>
  <si>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</si>
  <si>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</si>
  <si>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</si>
  <si>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</si>
  <si>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</si>
  <si>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</si>
  <si>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</si>
  <si>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</si>
  <si>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</si>
  <si>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соблюдением прав и свобод человека и гражданина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</si>
  <si>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</si>
  <si>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</si>
  <si>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</si>
  <si>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>Надзор за исполнением законов в сфере экономики</t>
  </si>
  <si>
    <t>Состояние законности в сфере закупок товаров, работ, услуг для обеспечения государственных и муниципальных нужд, а также отдельными видами юридических лиц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</si>
  <si>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</si>
  <si>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</si>
  <si>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</si>
  <si>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</si>
  <si>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</si>
  <si>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</si>
  <si>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</si>
  <si>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</si>
  <si>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</si>
  <si>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</si>
  <si>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</si>
  <si>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</si>
  <si>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</si>
  <si>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</si>
  <si>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</si>
  <si>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</si>
  <si>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</si>
  <si>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</si>
  <si>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Возбуждено уголовных дел по результатам отмены постановлений об отказе в возбуждении уголовного дела</t>
  </si>
  <si>
    <t>Поставлено на учет по инициативе прокурора преступлений, ранее известных, но по разным причинам не учтенных</t>
  </si>
  <si>
    <t xml:space="preserve">Надзор за законностью исполнения уголовных наказаний </t>
  </si>
  <si>
    <t>Проведено проверок</t>
  </si>
  <si>
    <t xml:space="preserve">Выявлено нарушений закона </t>
  </si>
  <si>
    <t>По представлению прокурора привлечено к дисциплинарной ответственности</t>
  </si>
  <si>
    <t>Возбуждено уголовных дел</t>
  </si>
  <si>
    <t>за январь - апрель 2025 года</t>
  </si>
  <si>
    <t>4 мес. 2024</t>
  </si>
  <si>
    <t>4 мес. 2025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</si>
</sst>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0" xfId="0"/>
    <xf numFmtId="0" fontId="0" fillId="0" borderId="0" xfId="0"/>
    <xf numFmtId="3" fontId="2" fillId="0" borderId="2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3" fontId="2" fillId="0" borderId="2" xfId="0" applyNumberFormat="1" applyFont="1" applyBorder="1" applyAlignment="1">
      <alignment horizontal="center" vertical="center"/>
    </xf>
    <xf numFmtId="0" fontId="0" fillId="0" borderId="0" xfId="0"/>
    <xf numFmtId="3" fontId="2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3"/>
  <sheetViews>
    <sheetView tabSelected="1" view="pageBreakPreview" zoomScaleSheetLayoutView="100" workbookViewId="0">
      <selection activeCell="C5" sqref="C1:C1048576"/>
    </sheetView>
  </sheetViews>
  <sheetFormatPr defaultRowHeight="15"/>
  <cols>
    <col min="2" max="2" width="48.75" customWidth="1"/>
    <col min="3" max="5" width="10.25" customWidth="1"/>
  </cols>
  <sheetData>
    <row r="1" spans="1:5" ht="24.75" customHeight="1">
      <c r="A1" s="27" t="s">
        <v>0</v>
      </c>
      <c r="B1" s="27"/>
      <c r="C1" s="27"/>
      <c r="D1" s="27"/>
      <c r="E1" s="27"/>
    </row>
    <row r="2" spans="1:5" ht="19.5" customHeight="1">
      <c r="A2" s="28" t="s">
        <v>47</v>
      </c>
      <c r="B2" s="28"/>
      <c r="C2" s="28"/>
      <c r="D2" s="28"/>
      <c r="E2" s="28"/>
    </row>
    <row r="3" spans="1:5" ht="18" customHeight="1">
      <c r="A3" s="28" t="s">
        <v>1</v>
      </c>
      <c r="B3" s="28"/>
      <c r="C3" s="28"/>
      <c r="D3" s="28"/>
      <c r="E3" s="28"/>
    </row>
    <row r="4" spans="1:5" ht="30.75" customHeight="1">
      <c r="A4" s="29" t="s">
        <v>2</v>
      </c>
      <c r="B4" s="29"/>
      <c r="C4" s="29"/>
      <c r="D4" s="29"/>
      <c r="E4" s="29"/>
    </row>
    <row r="5" spans="1:5" ht="32.450000000000003" customHeight="1">
      <c r="A5" s="30" t="s">
        <v>3</v>
      </c>
      <c r="B5" s="30"/>
      <c r="C5" s="1" t="s">
        <v>48</v>
      </c>
      <c r="D5" s="16" t="s">
        <v>49</v>
      </c>
      <c r="E5" s="2" t="s">
        <v>4</v>
      </c>
    </row>
    <row r="6" spans="1:5" ht="18" customHeight="1">
      <c r="A6" s="25" t="s">
        <v>5</v>
      </c>
      <c r="B6" s="25"/>
      <c r="C6" s="24">
        <v>10769</v>
      </c>
      <c r="D6" s="3">
        <v>10989</v>
      </c>
      <c r="E6" s="4">
        <f>D6*100/C6-100</f>
        <v>2.04290091930541</v>
      </c>
    </row>
    <row r="7" spans="1:5" ht="18" customHeight="1">
      <c r="A7" s="25" t="s">
        <v>6</v>
      </c>
      <c r="B7" s="25"/>
      <c r="C7" s="24">
        <v>330</v>
      </c>
      <c r="D7" s="3">
        <v>398</v>
      </c>
      <c r="E7" s="23">
        <f t="shared" ref="E7:E16" si="0">D7*100/C7-100</f>
        <v>20.606060606060609</v>
      </c>
    </row>
    <row r="8" spans="1:5" ht="32.450000000000003" customHeight="1">
      <c r="A8" s="25" t="s">
        <v>7</v>
      </c>
      <c r="B8" s="25"/>
      <c r="C8" s="24">
        <v>250</v>
      </c>
      <c r="D8" s="3">
        <v>233</v>
      </c>
      <c r="E8" s="23">
        <f t="shared" si="0"/>
        <v>-6.7999999999999972</v>
      </c>
    </row>
    <row r="9" spans="1:5" ht="18" customHeight="1">
      <c r="A9" s="25" t="s">
        <v>8</v>
      </c>
      <c r="B9" s="25"/>
      <c r="C9" s="24">
        <v>655</v>
      </c>
      <c r="D9" s="3">
        <v>606</v>
      </c>
      <c r="E9" s="23">
        <f t="shared" si="0"/>
        <v>-7.4809160305343454</v>
      </c>
    </row>
    <row r="10" spans="1:5" ht="32.450000000000003" customHeight="1">
      <c r="A10" s="25" t="s">
        <v>9</v>
      </c>
      <c r="B10" s="25"/>
      <c r="C10" s="24">
        <v>334</v>
      </c>
      <c r="D10" s="3">
        <v>342</v>
      </c>
      <c r="E10" s="23">
        <f t="shared" si="0"/>
        <v>2.3952095808383262</v>
      </c>
    </row>
    <row r="11" spans="1:5" ht="18" customHeight="1">
      <c r="A11" s="25" t="s">
        <v>10</v>
      </c>
      <c r="B11" s="25"/>
      <c r="C11" s="24">
        <v>2771</v>
      </c>
      <c r="D11" s="3">
        <v>2943</v>
      </c>
      <c r="E11" s="23">
        <f t="shared" si="0"/>
        <v>6.2071454348610615</v>
      </c>
    </row>
    <row r="12" spans="1:5" ht="18" customHeight="1">
      <c r="A12" s="25" t="s">
        <v>11</v>
      </c>
      <c r="B12" s="25"/>
      <c r="C12" s="24">
        <v>1096</v>
      </c>
      <c r="D12" s="3">
        <v>1078</v>
      </c>
      <c r="E12" s="23">
        <f t="shared" si="0"/>
        <v>-1.6423357664233578</v>
      </c>
    </row>
    <row r="13" spans="1:5" ht="32.450000000000003" customHeight="1">
      <c r="A13" s="25" t="s">
        <v>12</v>
      </c>
      <c r="B13" s="25"/>
      <c r="C13" s="24">
        <v>334</v>
      </c>
      <c r="D13" s="3">
        <v>362</v>
      </c>
      <c r="E13" s="23">
        <f t="shared" si="0"/>
        <v>8.3832335329341277</v>
      </c>
    </row>
    <row r="14" spans="1:5" ht="19.5" customHeight="1">
      <c r="A14" s="25" t="s">
        <v>13</v>
      </c>
      <c r="B14" s="25"/>
      <c r="C14" s="24">
        <v>609</v>
      </c>
      <c r="D14" s="3">
        <v>708</v>
      </c>
      <c r="E14" s="23">
        <f t="shared" si="0"/>
        <v>16.256157635467986</v>
      </c>
    </row>
    <row r="15" spans="1:5" ht="32.450000000000003" customHeight="1">
      <c r="A15" s="25" t="s">
        <v>14</v>
      </c>
      <c r="B15" s="25"/>
      <c r="C15" s="24">
        <v>66</v>
      </c>
      <c r="D15" s="3">
        <v>45</v>
      </c>
      <c r="E15" s="23">
        <f t="shared" si="0"/>
        <v>-31.818181818181813</v>
      </c>
    </row>
    <row r="16" spans="1:5" ht="18" customHeight="1">
      <c r="A16" s="25" t="s">
        <v>15</v>
      </c>
      <c r="B16" s="25"/>
      <c r="C16" s="24">
        <v>48</v>
      </c>
      <c r="D16" s="3">
        <v>46</v>
      </c>
      <c r="E16" s="23">
        <f t="shared" si="0"/>
        <v>-4.1666666666666714</v>
      </c>
    </row>
    <row r="17" spans="1:5" ht="18" customHeight="1">
      <c r="A17" s="26" t="s">
        <v>16</v>
      </c>
      <c r="B17" s="26"/>
      <c r="C17" s="26"/>
      <c r="D17" s="26"/>
      <c r="E17" s="26"/>
    </row>
    <row r="18" spans="1:5" ht="18" customHeight="1">
      <c r="A18" s="25" t="s">
        <v>5</v>
      </c>
      <c r="B18" s="25"/>
      <c r="C18" s="24">
        <v>6622</v>
      </c>
      <c r="D18" s="3">
        <v>6792</v>
      </c>
      <c r="E18" s="4">
        <f>D18*100/C18-100</f>
        <v>2.5672002416188491</v>
      </c>
    </row>
    <row r="19" spans="1:5" ht="18" customHeight="1">
      <c r="A19" s="25" t="s">
        <v>6</v>
      </c>
      <c r="B19" s="25"/>
      <c r="C19" s="24">
        <v>120</v>
      </c>
      <c r="D19" s="3">
        <v>198</v>
      </c>
      <c r="E19" s="21">
        <f t="shared" ref="E19:E28" si="1">D19*100/C19-100</f>
        <v>65</v>
      </c>
    </row>
    <row r="20" spans="1:5" ht="32.450000000000003" customHeight="1">
      <c r="A20" s="25" t="s">
        <v>7</v>
      </c>
      <c r="B20" s="25"/>
      <c r="C20" s="24">
        <v>91</v>
      </c>
      <c r="D20" s="3">
        <v>98</v>
      </c>
      <c r="E20" s="21">
        <f t="shared" si="1"/>
        <v>7.6923076923076934</v>
      </c>
    </row>
    <row r="21" spans="1:5" ht="18" customHeight="1">
      <c r="A21" s="25" t="s">
        <v>8</v>
      </c>
      <c r="B21" s="25"/>
      <c r="C21" s="24">
        <v>358</v>
      </c>
      <c r="D21" s="3">
        <v>342</v>
      </c>
      <c r="E21" s="21">
        <f t="shared" si="1"/>
        <v>-4.4692737430167568</v>
      </c>
    </row>
    <row r="22" spans="1:5" ht="32.450000000000003" customHeight="1">
      <c r="A22" s="25" t="s">
        <v>9</v>
      </c>
      <c r="B22" s="25"/>
      <c r="C22" s="24">
        <v>207</v>
      </c>
      <c r="D22" s="3">
        <v>188</v>
      </c>
      <c r="E22" s="21">
        <f t="shared" si="1"/>
        <v>-9.1787439613526516</v>
      </c>
    </row>
    <row r="23" spans="1:5" ht="18" customHeight="1">
      <c r="A23" s="25" t="s">
        <v>10</v>
      </c>
      <c r="B23" s="25"/>
      <c r="C23" s="24">
        <v>1560</v>
      </c>
      <c r="D23" s="3">
        <v>1786</v>
      </c>
      <c r="E23" s="21">
        <f t="shared" si="1"/>
        <v>14.487179487179489</v>
      </c>
    </row>
    <row r="24" spans="1:5" ht="18" customHeight="1">
      <c r="A24" s="25" t="s">
        <v>11</v>
      </c>
      <c r="B24" s="25"/>
      <c r="C24" s="24">
        <v>638</v>
      </c>
      <c r="D24" s="3">
        <v>645</v>
      </c>
      <c r="E24" s="21">
        <f t="shared" si="1"/>
        <v>1.0971786833855788</v>
      </c>
    </row>
    <row r="25" spans="1:5" ht="32.450000000000003" customHeight="1">
      <c r="A25" s="25" t="s">
        <v>12</v>
      </c>
      <c r="B25" s="25"/>
      <c r="C25" s="24">
        <v>197</v>
      </c>
      <c r="D25" s="3">
        <v>188</v>
      </c>
      <c r="E25" s="21">
        <f t="shared" si="1"/>
        <v>-4.5685279187817258</v>
      </c>
    </row>
    <row r="26" spans="1:5" ht="22.5" customHeight="1">
      <c r="A26" s="25" t="s">
        <v>13</v>
      </c>
      <c r="B26" s="25"/>
      <c r="C26" s="24">
        <v>278</v>
      </c>
      <c r="D26" s="3">
        <v>353</v>
      </c>
      <c r="E26" s="21">
        <f t="shared" si="1"/>
        <v>26.978417266187051</v>
      </c>
    </row>
    <row r="27" spans="1:5" ht="32.450000000000003" customHeight="1">
      <c r="A27" s="25" t="s">
        <v>14</v>
      </c>
      <c r="B27" s="25"/>
      <c r="C27" s="24">
        <v>15</v>
      </c>
      <c r="D27" s="3">
        <v>13</v>
      </c>
      <c r="E27" s="21">
        <f t="shared" si="1"/>
        <v>-13.333333333333329</v>
      </c>
    </row>
    <row r="28" spans="1:5" ht="18" customHeight="1">
      <c r="A28" s="25" t="s">
        <v>15</v>
      </c>
      <c r="B28" s="25"/>
      <c r="C28" s="24">
        <v>9</v>
      </c>
      <c r="D28" s="3">
        <v>13</v>
      </c>
      <c r="E28" s="21">
        <f t="shared" si="1"/>
        <v>44.444444444444457</v>
      </c>
    </row>
    <row r="29" spans="1:5" ht="21.75" customHeight="1">
      <c r="A29" s="31" t="s">
        <v>17</v>
      </c>
      <c r="B29" s="31"/>
      <c r="C29" s="31"/>
      <c r="D29" s="31"/>
      <c r="E29" s="31"/>
    </row>
    <row r="30" spans="1:5" ht="18" customHeight="1">
      <c r="A30" s="25" t="s">
        <v>5</v>
      </c>
      <c r="B30" s="25"/>
      <c r="C30" s="24">
        <v>439</v>
      </c>
      <c r="D30" s="3">
        <v>280</v>
      </c>
      <c r="E30" s="4">
        <f>D30*100/C30-100</f>
        <v>-36.218678815489753</v>
      </c>
    </row>
    <row r="31" spans="1:5" ht="18" customHeight="1">
      <c r="A31" s="25" t="s">
        <v>8</v>
      </c>
      <c r="B31" s="25"/>
      <c r="C31" s="24">
        <v>76</v>
      </c>
      <c r="D31" s="3">
        <v>5</v>
      </c>
      <c r="E31" s="21">
        <f t="shared" ref="E31:E38" si="2">D31*100/C31-100</f>
        <v>-93.421052631578945</v>
      </c>
    </row>
    <row r="32" spans="1:5" ht="32.450000000000003" customHeight="1">
      <c r="A32" s="25" t="s">
        <v>9</v>
      </c>
      <c r="B32" s="25"/>
      <c r="C32" s="24">
        <v>61</v>
      </c>
      <c r="D32" s="3">
        <v>1</v>
      </c>
      <c r="E32" s="21">
        <f t="shared" si="2"/>
        <v>-98.360655737704917</v>
      </c>
    </row>
    <row r="33" spans="1:5" ht="18" customHeight="1">
      <c r="A33" s="33" t="s">
        <v>10</v>
      </c>
      <c r="B33" s="34"/>
      <c r="C33" s="24">
        <v>97</v>
      </c>
      <c r="D33" s="3">
        <v>81</v>
      </c>
      <c r="E33" s="21">
        <f t="shared" si="2"/>
        <v>-16.494845360824741</v>
      </c>
    </row>
    <row r="34" spans="1:5" ht="18" customHeight="1">
      <c r="A34" s="32" t="s">
        <v>11</v>
      </c>
      <c r="B34" s="32"/>
      <c r="C34" s="24">
        <v>50</v>
      </c>
      <c r="D34" s="3">
        <v>37</v>
      </c>
      <c r="E34" s="21">
        <f t="shared" si="2"/>
        <v>-26</v>
      </c>
    </row>
    <row r="35" spans="1:5" ht="32.450000000000003" customHeight="1">
      <c r="A35" s="25" t="s">
        <v>12</v>
      </c>
      <c r="B35" s="25"/>
      <c r="C35" s="24">
        <v>33</v>
      </c>
      <c r="D35" s="3">
        <v>24</v>
      </c>
      <c r="E35" s="21">
        <f t="shared" si="2"/>
        <v>-27.272727272727266</v>
      </c>
    </row>
    <row r="36" spans="1:5" ht="21" customHeight="1">
      <c r="A36" s="25" t="s">
        <v>13</v>
      </c>
      <c r="B36" s="25"/>
      <c r="C36" s="24">
        <v>19</v>
      </c>
      <c r="D36" s="3">
        <v>14</v>
      </c>
      <c r="E36" s="21">
        <f t="shared" si="2"/>
        <v>-26.315789473684205</v>
      </c>
    </row>
    <row r="37" spans="1:5" ht="32.450000000000003" customHeight="1">
      <c r="A37" s="32" t="s">
        <v>14</v>
      </c>
      <c r="B37" s="32"/>
      <c r="C37" s="17">
        <v>1</v>
      </c>
      <c r="D37" s="18">
        <v>4</v>
      </c>
      <c r="E37" s="21">
        <f t="shared" si="2"/>
        <v>300</v>
      </c>
    </row>
    <row r="38" spans="1:5" ht="18" customHeight="1">
      <c r="A38" s="25" t="s">
        <v>15</v>
      </c>
      <c r="B38" s="25"/>
      <c r="C38" s="24">
        <v>1</v>
      </c>
      <c r="D38" s="12">
        <v>3</v>
      </c>
      <c r="E38" s="21">
        <f t="shared" si="2"/>
        <v>200</v>
      </c>
    </row>
    <row r="39" spans="1:5" ht="24.75" customHeight="1">
      <c r="A39" s="31" t="s">
        <v>18</v>
      </c>
      <c r="B39" s="31"/>
      <c r="C39" s="31"/>
      <c r="D39" s="31"/>
      <c r="E39" s="31"/>
    </row>
    <row r="40" spans="1:5" ht="18" customHeight="1">
      <c r="A40" s="25" t="s">
        <v>19</v>
      </c>
      <c r="B40" s="25"/>
      <c r="C40" s="24">
        <v>2004</v>
      </c>
      <c r="D40" s="3">
        <v>2062</v>
      </c>
      <c r="E40" s="5">
        <f>D40*100/C40-100</f>
        <v>2.8942115768463026</v>
      </c>
    </row>
    <row r="41" spans="1:5" ht="18" customHeight="1">
      <c r="A41" s="25" t="s">
        <v>6</v>
      </c>
      <c r="B41" s="25"/>
      <c r="C41" s="24">
        <v>31</v>
      </c>
      <c r="D41" s="3">
        <v>42</v>
      </c>
      <c r="E41" s="22">
        <f t="shared" ref="E41:E45" si="3">D41*100/C41-100</f>
        <v>35.483870967741922</v>
      </c>
    </row>
    <row r="42" spans="1:5" ht="18" customHeight="1">
      <c r="A42" s="25" t="s">
        <v>8</v>
      </c>
      <c r="B42" s="25"/>
      <c r="C42" s="24">
        <v>83</v>
      </c>
      <c r="D42" s="3">
        <v>129</v>
      </c>
      <c r="E42" s="22">
        <f t="shared" si="3"/>
        <v>55.421686746987945</v>
      </c>
    </row>
    <row r="43" spans="1:5" ht="18" customHeight="1">
      <c r="A43" s="25" t="s">
        <v>10</v>
      </c>
      <c r="B43" s="25"/>
      <c r="C43" s="24">
        <v>507</v>
      </c>
      <c r="D43" s="3">
        <v>554</v>
      </c>
      <c r="E43" s="22">
        <f t="shared" si="3"/>
        <v>9.2702169625246569</v>
      </c>
    </row>
    <row r="44" spans="1:5" ht="18" customHeight="1">
      <c r="A44" s="32" t="s">
        <v>11</v>
      </c>
      <c r="B44" s="32"/>
      <c r="C44" s="24">
        <v>224</v>
      </c>
      <c r="D44" s="3">
        <v>212</v>
      </c>
      <c r="E44" s="22">
        <f t="shared" si="3"/>
        <v>-5.3571428571428612</v>
      </c>
    </row>
    <row r="45" spans="1:5" ht="21.75" customHeight="1">
      <c r="A45" s="25" t="s">
        <v>13</v>
      </c>
      <c r="B45" s="25"/>
      <c r="C45" s="24">
        <v>55</v>
      </c>
      <c r="D45" s="3">
        <v>157</v>
      </c>
      <c r="E45" s="22">
        <f t="shared" si="3"/>
        <v>185.45454545454544</v>
      </c>
    </row>
    <row r="46" spans="1:5" ht="22.5" customHeight="1">
      <c r="A46" s="26" t="s">
        <v>20</v>
      </c>
      <c r="B46" s="26"/>
      <c r="C46" s="31"/>
      <c r="D46" s="31"/>
      <c r="E46" s="31"/>
    </row>
    <row r="47" spans="1:5" ht="18" customHeight="1">
      <c r="A47" s="25" t="s">
        <v>5</v>
      </c>
      <c r="B47" s="25"/>
      <c r="C47" s="24">
        <v>1978</v>
      </c>
      <c r="D47" s="3">
        <v>2058</v>
      </c>
      <c r="E47" s="5">
        <f>D47*100/C47-100</f>
        <v>4.0444893832153639</v>
      </c>
    </row>
    <row r="48" spans="1:5" ht="18" customHeight="1">
      <c r="A48" s="25" t="s">
        <v>6</v>
      </c>
      <c r="B48" s="25"/>
      <c r="C48" s="24">
        <v>162</v>
      </c>
      <c r="D48" s="3">
        <v>121</v>
      </c>
      <c r="E48" s="22">
        <f t="shared" ref="E48:E57" si="4">D48*100/C48-100</f>
        <v>-25.308641975308646</v>
      </c>
    </row>
    <row r="49" spans="1:5" ht="32.450000000000003" customHeight="1">
      <c r="A49" s="25" t="s">
        <v>7</v>
      </c>
      <c r="B49" s="25"/>
      <c r="C49" s="24">
        <v>115</v>
      </c>
      <c r="D49" s="3">
        <v>71</v>
      </c>
      <c r="E49" s="22">
        <f t="shared" si="4"/>
        <v>-38.260869565217391</v>
      </c>
    </row>
    <row r="50" spans="1:5" ht="18" customHeight="1">
      <c r="A50" s="25" t="s">
        <v>8</v>
      </c>
      <c r="B50" s="25"/>
      <c r="C50" s="24">
        <v>65</v>
      </c>
      <c r="D50" s="3">
        <v>90</v>
      </c>
      <c r="E50" s="22">
        <f t="shared" si="4"/>
        <v>38.461538461538453</v>
      </c>
    </row>
    <row r="51" spans="1:5" ht="32.450000000000003" customHeight="1">
      <c r="A51" s="25" t="s">
        <v>9</v>
      </c>
      <c r="B51" s="25"/>
      <c r="C51" s="24">
        <v>57</v>
      </c>
      <c r="D51" s="3">
        <v>85</v>
      </c>
      <c r="E51" s="22">
        <f t="shared" si="4"/>
        <v>49.122807017543863</v>
      </c>
    </row>
    <row r="52" spans="1:5" ht="18" customHeight="1">
      <c r="A52" s="25" t="s">
        <v>10</v>
      </c>
      <c r="B52" s="25"/>
      <c r="C52" s="24">
        <v>655</v>
      </c>
      <c r="D52" s="3">
        <v>613</v>
      </c>
      <c r="E52" s="22">
        <f t="shared" si="4"/>
        <v>-6.4122137404580144</v>
      </c>
    </row>
    <row r="53" spans="1:5" ht="18" customHeight="1">
      <c r="A53" s="25" t="s">
        <v>11</v>
      </c>
      <c r="B53" s="25"/>
      <c r="C53" s="24">
        <v>186</v>
      </c>
      <c r="D53" s="3">
        <v>219</v>
      </c>
      <c r="E53" s="22">
        <f t="shared" si="4"/>
        <v>17.741935483870961</v>
      </c>
    </row>
    <row r="54" spans="1:5" ht="32.450000000000003" customHeight="1">
      <c r="A54" s="25" t="s">
        <v>12</v>
      </c>
      <c r="B54" s="25"/>
      <c r="C54" s="24">
        <v>77</v>
      </c>
      <c r="D54" s="3">
        <v>106</v>
      </c>
      <c r="E54" s="22">
        <f t="shared" si="4"/>
        <v>37.662337662337649</v>
      </c>
    </row>
    <row r="55" spans="1:5" ht="20.25" customHeight="1">
      <c r="A55" s="25" t="s">
        <v>13</v>
      </c>
      <c r="B55" s="25"/>
      <c r="C55" s="24">
        <v>67</v>
      </c>
      <c r="D55" s="3">
        <v>46</v>
      </c>
      <c r="E55" s="22">
        <f t="shared" si="4"/>
        <v>-31.343283582089555</v>
      </c>
    </row>
    <row r="56" spans="1:5" ht="32.450000000000003" customHeight="1">
      <c r="A56" s="25" t="s">
        <v>14</v>
      </c>
      <c r="B56" s="25"/>
      <c r="C56" s="24">
        <v>22</v>
      </c>
      <c r="D56" s="3">
        <v>11</v>
      </c>
      <c r="E56" s="22">
        <f t="shared" si="4"/>
        <v>-50</v>
      </c>
    </row>
    <row r="57" spans="1:5" ht="18" customHeight="1">
      <c r="A57" s="25" t="s">
        <v>15</v>
      </c>
      <c r="B57" s="25"/>
      <c r="C57" s="24">
        <v>17</v>
      </c>
      <c r="D57" s="3">
        <v>12</v>
      </c>
      <c r="E57" s="22">
        <f t="shared" si="4"/>
        <v>-29.411764705882348</v>
      </c>
    </row>
    <row r="58" spans="1:5" ht="32.450000000000003" customHeight="1">
      <c r="A58" s="26" t="s">
        <v>21</v>
      </c>
      <c r="B58" s="26"/>
      <c r="C58" s="31"/>
      <c r="D58" s="31"/>
      <c r="E58" s="31"/>
    </row>
    <row r="59" spans="1:5" ht="18" customHeight="1">
      <c r="A59" s="33" t="s">
        <v>19</v>
      </c>
      <c r="B59" s="34"/>
      <c r="C59" s="24">
        <v>575</v>
      </c>
      <c r="D59" s="3">
        <v>509</v>
      </c>
      <c r="E59" s="5">
        <f>D59*100/C59-100</f>
        <v>-11.478260869565219</v>
      </c>
    </row>
    <row r="60" spans="1:5" ht="18" customHeight="1">
      <c r="A60" s="33" t="s">
        <v>6</v>
      </c>
      <c r="B60" s="34"/>
      <c r="C60" s="24">
        <v>10</v>
      </c>
      <c r="D60" s="3"/>
      <c r="E60" s="22">
        <f t="shared" ref="E60:E65" si="5">D60*100/C60-100</f>
        <v>-100</v>
      </c>
    </row>
    <row r="61" spans="1:5" ht="18" customHeight="1">
      <c r="A61" s="25" t="s">
        <v>8</v>
      </c>
      <c r="B61" s="25"/>
      <c r="C61" s="24">
        <v>3</v>
      </c>
      <c r="D61" s="3">
        <v>4</v>
      </c>
      <c r="E61" s="22">
        <f t="shared" si="5"/>
        <v>33.333333333333343</v>
      </c>
    </row>
    <row r="62" spans="1:5" ht="18" customHeight="1">
      <c r="A62" s="33" t="s">
        <v>10</v>
      </c>
      <c r="B62" s="34"/>
      <c r="C62" s="24">
        <v>245</v>
      </c>
      <c r="D62" s="3">
        <v>189</v>
      </c>
      <c r="E62" s="22">
        <f t="shared" si="5"/>
        <v>-22.857142857142861</v>
      </c>
    </row>
    <row r="63" spans="1:5" ht="18" customHeight="1">
      <c r="A63" s="25" t="s">
        <v>11</v>
      </c>
      <c r="B63" s="25"/>
      <c r="C63" s="24">
        <v>81</v>
      </c>
      <c r="D63" s="3">
        <v>70</v>
      </c>
      <c r="E63" s="22">
        <f t="shared" si="5"/>
        <v>-13.580246913580254</v>
      </c>
    </row>
    <row r="64" spans="1:5" ht="32.450000000000003" customHeight="1">
      <c r="A64" s="25" t="s">
        <v>12</v>
      </c>
      <c r="B64" s="25"/>
      <c r="C64" s="24">
        <v>37</v>
      </c>
      <c r="D64" s="3">
        <v>43</v>
      </c>
      <c r="E64" s="22">
        <f t="shared" si="5"/>
        <v>16.21621621621621</v>
      </c>
    </row>
    <row r="65" spans="1:5" ht="18.75" customHeight="1">
      <c r="A65" s="25" t="s">
        <v>13</v>
      </c>
      <c r="B65" s="25"/>
      <c r="C65" s="24">
        <v>25</v>
      </c>
      <c r="D65" s="3">
        <v>8</v>
      </c>
      <c r="E65" s="22">
        <f t="shared" si="5"/>
        <v>-68</v>
      </c>
    </row>
    <row r="66" spans="1:5" ht="21" customHeight="1">
      <c r="A66" s="31" t="s">
        <v>22</v>
      </c>
      <c r="B66" s="31"/>
      <c r="C66" s="31"/>
      <c r="D66" s="31"/>
      <c r="E66" s="31"/>
    </row>
    <row r="67" spans="1:5" ht="18" customHeight="1">
      <c r="A67" s="33" t="s">
        <v>19</v>
      </c>
      <c r="B67" s="34"/>
      <c r="C67" s="24">
        <v>431</v>
      </c>
      <c r="D67" s="3">
        <v>450</v>
      </c>
      <c r="E67" s="5">
        <f>D67*100/C67-100</f>
        <v>4.4083526682134533</v>
      </c>
    </row>
    <row r="68" spans="1:5" ht="18" customHeight="1">
      <c r="A68" s="33" t="s">
        <v>6</v>
      </c>
      <c r="B68" s="34"/>
      <c r="C68" s="24">
        <v>40</v>
      </c>
      <c r="D68" s="3">
        <v>21</v>
      </c>
      <c r="E68" s="22">
        <f t="shared" ref="E68:E73" si="6">D68*100/C68-100</f>
        <v>-47.5</v>
      </c>
    </row>
    <row r="69" spans="1:5" ht="18" customHeight="1">
      <c r="A69" s="33" t="s">
        <v>8</v>
      </c>
      <c r="B69" s="34"/>
      <c r="C69" s="24">
        <v>21</v>
      </c>
      <c r="D69" s="3">
        <v>7</v>
      </c>
      <c r="E69" s="22">
        <f t="shared" si="6"/>
        <v>-66.666666666666657</v>
      </c>
    </row>
    <row r="70" spans="1:5" ht="18" customHeight="1">
      <c r="A70" s="33" t="s">
        <v>10</v>
      </c>
      <c r="B70" s="34"/>
      <c r="C70" s="24">
        <v>185</v>
      </c>
      <c r="D70" s="3">
        <v>202</v>
      </c>
      <c r="E70" s="22">
        <f t="shared" si="6"/>
        <v>9.189189189189193</v>
      </c>
    </row>
    <row r="71" spans="1:5" ht="18" customHeight="1">
      <c r="A71" s="25" t="s">
        <v>11</v>
      </c>
      <c r="B71" s="25"/>
      <c r="C71" s="24">
        <v>44</v>
      </c>
      <c r="D71" s="3">
        <v>44</v>
      </c>
      <c r="E71" s="22">
        <f t="shared" si="6"/>
        <v>0</v>
      </c>
    </row>
    <row r="72" spans="1:5" s="11" customFormat="1" ht="32.25" customHeight="1">
      <c r="A72" s="33" t="s">
        <v>12</v>
      </c>
      <c r="B72" s="35"/>
      <c r="C72" s="15">
        <v>6</v>
      </c>
      <c r="D72" s="14">
        <v>8</v>
      </c>
      <c r="E72" s="22">
        <f t="shared" si="6"/>
        <v>33.333333333333343</v>
      </c>
    </row>
    <row r="73" spans="1:5" ht="19.5" customHeight="1">
      <c r="A73" s="25" t="s">
        <v>13</v>
      </c>
      <c r="B73" s="25"/>
      <c r="C73" s="24">
        <v>2</v>
      </c>
      <c r="D73" s="12">
        <v>2</v>
      </c>
      <c r="E73" s="22">
        <f t="shared" si="6"/>
        <v>0</v>
      </c>
    </row>
    <row r="74" spans="1:5" ht="15" customHeight="1">
      <c r="A74" s="31" t="s">
        <v>23</v>
      </c>
      <c r="B74" s="31"/>
      <c r="C74" s="31"/>
      <c r="D74" s="31"/>
      <c r="E74" s="31"/>
    </row>
    <row r="75" spans="1:5" ht="18" customHeight="1">
      <c r="A75" s="33" t="s">
        <v>19</v>
      </c>
      <c r="B75" s="34"/>
      <c r="C75" s="24">
        <v>195</v>
      </c>
      <c r="D75" s="3">
        <v>192</v>
      </c>
      <c r="E75" s="5">
        <f>D75*100/C75-100</f>
        <v>-1.538461538461533</v>
      </c>
    </row>
    <row r="76" spans="1:5" ht="18" customHeight="1">
      <c r="A76" s="33" t="s">
        <v>6</v>
      </c>
      <c r="B76" s="34"/>
      <c r="C76" s="24">
        <v>19</v>
      </c>
      <c r="D76" s="3">
        <v>9</v>
      </c>
      <c r="E76" s="22">
        <f t="shared" ref="E76:E81" si="7">D76*100/C76-100</f>
        <v>-52.631578947368418</v>
      </c>
    </row>
    <row r="77" spans="1:5" ht="18" customHeight="1">
      <c r="A77" s="33" t="s">
        <v>8</v>
      </c>
      <c r="B77" s="34"/>
      <c r="C77" s="24">
        <v>11</v>
      </c>
      <c r="D77" s="3">
        <v>10</v>
      </c>
      <c r="E77" s="22">
        <f t="shared" si="7"/>
        <v>-9.0909090909090935</v>
      </c>
    </row>
    <row r="78" spans="1:5" ht="18" customHeight="1">
      <c r="A78" s="33" t="s">
        <v>10</v>
      </c>
      <c r="B78" s="34"/>
      <c r="C78" s="24">
        <v>56</v>
      </c>
      <c r="D78" s="3">
        <v>51</v>
      </c>
      <c r="E78" s="22">
        <f t="shared" si="7"/>
        <v>-8.9285714285714306</v>
      </c>
    </row>
    <row r="79" spans="1:5" ht="18" customHeight="1">
      <c r="A79" s="25" t="s">
        <v>11</v>
      </c>
      <c r="B79" s="25"/>
      <c r="C79" s="24">
        <v>15</v>
      </c>
      <c r="D79" s="3">
        <v>14</v>
      </c>
      <c r="E79" s="22">
        <f t="shared" si="7"/>
        <v>-6.6666666666666714</v>
      </c>
    </row>
    <row r="80" spans="1:5" s="13" customFormat="1" ht="30" customHeight="1">
      <c r="A80" s="36" t="s">
        <v>12</v>
      </c>
      <c r="B80" s="37"/>
      <c r="C80" s="19">
        <v>4</v>
      </c>
      <c r="D80" s="20">
        <v>7</v>
      </c>
      <c r="E80" s="22">
        <f t="shared" si="7"/>
        <v>75</v>
      </c>
    </row>
    <row r="81" spans="1:5" ht="18.75" customHeight="1">
      <c r="A81" s="25" t="s">
        <v>13</v>
      </c>
      <c r="B81" s="25"/>
      <c r="C81" s="24">
        <v>1</v>
      </c>
      <c r="D81" s="12">
        <v>1</v>
      </c>
      <c r="E81" s="22">
        <f t="shared" si="7"/>
        <v>0</v>
      </c>
    </row>
    <row r="82" spans="1:5" ht="22.5" customHeight="1">
      <c r="A82" s="31" t="s">
        <v>24</v>
      </c>
      <c r="B82" s="31"/>
      <c r="C82" s="31"/>
      <c r="D82" s="31"/>
      <c r="E82" s="31"/>
    </row>
    <row r="83" spans="1:5" ht="18" customHeight="1">
      <c r="A83" s="33" t="s">
        <v>5</v>
      </c>
      <c r="B83" s="34"/>
      <c r="C83" s="24">
        <v>929</v>
      </c>
      <c r="D83" s="3">
        <v>1095</v>
      </c>
      <c r="E83" s="5">
        <f>D83*100/C83-100</f>
        <v>17.868675995694289</v>
      </c>
    </row>
    <row r="84" spans="1:5" ht="18" customHeight="1">
      <c r="A84" s="33" t="s">
        <v>8</v>
      </c>
      <c r="B84" s="34"/>
      <c r="C84" s="24">
        <v>49</v>
      </c>
      <c r="D84" s="3">
        <v>68</v>
      </c>
      <c r="E84" s="22">
        <f t="shared" ref="E84:E90" si="8">D84*100/C84-100</f>
        <v>38.775510204081627</v>
      </c>
    </row>
    <row r="85" spans="1:5" ht="18" customHeight="1">
      <c r="A85" s="33" t="s">
        <v>10</v>
      </c>
      <c r="B85" s="34"/>
      <c r="C85" s="24">
        <v>276</v>
      </c>
      <c r="D85" s="3">
        <v>405</v>
      </c>
      <c r="E85" s="22">
        <f t="shared" si="8"/>
        <v>46.739130434782595</v>
      </c>
    </row>
    <row r="86" spans="1:5" ht="18" customHeight="1">
      <c r="A86" s="25" t="s">
        <v>11</v>
      </c>
      <c r="B86" s="25"/>
      <c r="C86" s="24">
        <v>77</v>
      </c>
      <c r="D86" s="3">
        <v>65</v>
      </c>
      <c r="E86" s="22">
        <f t="shared" si="8"/>
        <v>-15.584415584415581</v>
      </c>
    </row>
    <row r="87" spans="1:5" ht="32.450000000000003" customHeight="1">
      <c r="A87" s="25" t="s">
        <v>12</v>
      </c>
      <c r="B87" s="25"/>
      <c r="C87" s="24">
        <v>48</v>
      </c>
      <c r="D87" s="3">
        <v>54</v>
      </c>
      <c r="E87" s="22">
        <f t="shared" si="8"/>
        <v>12.5</v>
      </c>
    </row>
    <row r="88" spans="1:5" ht="20.25" customHeight="1">
      <c r="A88" s="25" t="s">
        <v>13</v>
      </c>
      <c r="B88" s="25"/>
      <c r="C88" s="24">
        <v>70</v>
      </c>
      <c r="D88" s="3">
        <v>55</v>
      </c>
      <c r="E88" s="22">
        <f t="shared" si="8"/>
        <v>-21.428571428571431</v>
      </c>
    </row>
    <row r="89" spans="1:5" ht="32.450000000000003" customHeight="1">
      <c r="A89" s="25" t="s">
        <v>14</v>
      </c>
      <c r="B89" s="25"/>
      <c r="C89" s="24">
        <v>3</v>
      </c>
      <c r="D89" s="3">
        <v>2</v>
      </c>
      <c r="E89" s="22">
        <f t="shared" si="8"/>
        <v>-33.333333333333329</v>
      </c>
    </row>
    <row r="90" spans="1:5" ht="18" customHeight="1">
      <c r="A90" s="25" t="s">
        <v>15</v>
      </c>
      <c r="B90" s="25"/>
      <c r="C90" s="24">
        <v>3</v>
      </c>
      <c r="D90" s="3">
        <v>3</v>
      </c>
      <c r="E90" s="22">
        <f t="shared" si="8"/>
        <v>0</v>
      </c>
    </row>
    <row r="91" spans="1:5" ht="24" customHeight="1">
      <c r="A91" s="26" t="s">
        <v>25</v>
      </c>
      <c r="B91" s="26"/>
      <c r="C91" s="31"/>
      <c r="D91" s="31"/>
      <c r="E91" s="31"/>
    </row>
    <row r="92" spans="1:5" ht="18" customHeight="1">
      <c r="A92" s="33" t="s">
        <v>5</v>
      </c>
      <c r="B92" s="34"/>
      <c r="C92" s="24">
        <v>1305</v>
      </c>
      <c r="D92" s="3">
        <v>1176</v>
      </c>
      <c r="E92" s="5">
        <f>D92*100/C92-100</f>
        <v>-9.8850574712643748</v>
      </c>
    </row>
    <row r="93" spans="1:5" ht="18" customHeight="1">
      <c r="A93" s="33" t="s">
        <v>6</v>
      </c>
      <c r="B93" s="34"/>
      <c r="C93" s="24">
        <v>13</v>
      </c>
      <c r="D93" s="3">
        <v>2</v>
      </c>
      <c r="E93" s="22">
        <f t="shared" ref="E93:E100" si="9">D93*100/C93-100</f>
        <v>-84.615384615384613</v>
      </c>
    </row>
    <row r="94" spans="1:5" ht="18" customHeight="1">
      <c r="A94" s="33" t="s">
        <v>8</v>
      </c>
      <c r="B94" s="34"/>
      <c r="C94" s="24">
        <v>180</v>
      </c>
      <c r="D94" s="3">
        <v>98</v>
      </c>
      <c r="E94" s="22">
        <f t="shared" si="9"/>
        <v>-45.555555555555557</v>
      </c>
    </row>
    <row r="95" spans="1:5" ht="18" customHeight="1">
      <c r="A95" s="33" t="s">
        <v>10</v>
      </c>
      <c r="B95" s="34"/>
      <c r="C95" s="24">
        <v>303</v>
      </c>
      <c r="D95" s="3">
        <v>284</v>
      </c>
      <c r="E95" s="22">
        <f t="shared" si="9"/>
        <v>-6.2706270627062679</v>
      </c>
    </row>
    <row r="96" spans="1:5" ht="18" customHeight="1">
      <c r="A96" s="25" t="s">
        <v>11</v>
      </c>
      <c r="B96" s="25"/>
      <c r="C96" s="24">
        <v>70</v>
      </c>
      <c r="D96" s="3">
        <v>66</v>
      </c>
      <c r="E96" s="22">
        <f t="shared" si="9"/>
        <v>-5.7142857142857082</v>
      </c>
    </row>
    <row r="97" spans="1:5" ht="32.450000000000003" customHeight="1">
      <c r="A97" s="25" t="s">
        <v>12</v>
      </c>
      <c r="B97" s="25"/>
      <c r="C97" s="24">
        <v>18</v>
      </c>
      <c r="D97" s="3">
        <v>39</v>
      </c>
      <c r="E97" s="22">
        <f t="shared" si="9"/>
        <v>116.66666666666666</v>
      </c>
    </row>
    <row r="98" spans="1:5" ht="19.5" customHeight="1">
      <c r="A98" s="25" t="s">
        <v>13</v>
      </c>
      <c r="B98" s="25"/>
      <c r="C98" s="24">
        <v>252</v>
      </c>
      <c r="D98" s="3">
        <v>274</v>
      </c>
      <c r="E98" s="22">
        <f t="shared" si="9"/>
        <v>8.7301587301587347</v>
      </c>
    </row>
    <row r="99" spans="1:5" s="7" customFormat="1" ht="30" customHeight="1">
      <c r="A99" s="33" t="s">
        <v>14</v>
      </c>
      <c r="B99" s="35"/>
      <c r="C99" s="24">
        <v>16</v>
      </c>
      <c r="D99" s="9">
        <v>16</v>
      </c>
      <c r="E99" s="22">
        <f t="shared" si="9"/>
        <v>0</v>
      </c>
    </row>
    <row r="100" spans="1:5" s="8" customFormat="1" ht="18" customHeight="1">
      <c r="A100" s="33" t="s">
        <v>46</v>
      </c>
      <c r="B100" s="35"/>
      <c r="C100" s="24">
        <v>14</v>
      </c>
      <c r="D100" s="9">
        <v>17</v>
      </c>
      <c r="E100" s="22">
        <f t="shared" si="9"/>
        <v>21.428571428571431</v>
      </c>
    </row>
    <row r="101" spans="1:5" ht="22.5" customHeight="1">
      <c r="A101" s="31" t="s">
        <v>26</v>
      </c>
      <c r="B101" s="31"/>
      <c r="C101" s="31"/>
      <c r="D101" s="31"/>
      <c r="E101" s="31"/>
    </row>
    <row r="102" spans="1:5" ht="32.450000000000003" customHeight="1">
      <c r="A102" s="38"/>
      <c r="B102" s="39"/>
      <c r="C102" s="1" t="s">
        <v>48</v>
      </c>
      <c r="D102" s="1" t="s">
        <v>49</v>
      </c>
      <c r="E102" s="2" t="s">
        <v>4</v>
      </c>
    </row>
    <row r="103" spans="1:5" ht="18" customHeight="1">
      <c r="A103" s="33" t="s">
        <v>27</v>
      </c>
      <c r="B103" s="34"/>
      <c r="C103" s="24">
        <v>11382</v>
      </c>
      <c r="D103" s="3">
        <v>11658</v>
      </c>
      <c r="E103" s="5">
        <f>D103*100/C103-100</f>
        <v>2.4248813916710645</v>
      </c>
    </row>
    <row r="104" spans="1:5" ht="32.450000000000003" customHeight="1">
      <c r="A104" s="40" t="s">
        <v>28</v>
      </c>
      <c r="B104" s="6" t="s">
        <v>29</v>
      </c>
      <c r="C104" s="24">
        <v>5204</v>
      </c>
      <c r="D104" s="3">
        <v>5003</v>
      </c>
      <c r="E104" s="22">
        <f t="shared" ref="E104:E116" si="10">D104*100/C104-100</f>
        <v>-3.8624135280553418</v>
      </c>
    </row>
    <row r="105" spans="1:5" ht="20.25" customHeight="1">
      <c r="A105" s="41"/>
      <c r="B105" s="6" t="s">
        <v>30</v>
      </c>
      <c r="C105" s="24">
        <v>6178</v>
      </c>
      <c r="D105" s="3">
        <v>6655</v>
      </c>
      <c r="E105" s="22">
        <f t="shared" si="10"/>
        <v>7.7209452897377844</v>
      </c>
    </row>
    <row r="106" spans="1:5" ht="32.450000000000003" customHeight="1">
      <c r="A106" s="33" t="s">
        <v>31</v>
      </c>
      <c r="B106" s="34"/>
      <c r="C106" s="24">
        <v>886</v>
      </c>
      <c r="D106" s="3">
        <v>945</v>
      </c>
      <c r="E106" s="22">
        <f t="shared" si="10"/>
        <v>6.6591422121896215</v>
      </c>
    </row>
    <row r="107" spans="1:5" ht="32.450000000000003" customHeight="1">
      <c r="A107" s="33" t="s">
        <v>32</v>
      </c>
      <c r="B107" s="34"/>
      <c r="C107" s="24">
        <v>1</v>
      </c>
      <c r="D107" s="3">
        <v>3</v>
      </c>
      <c r="E107" s="22">
        <f t="shared" si="10"/>
        <v>200</v>
      </c>
    </row>
    <row r="108" spans="1:5" ht="32.450000000000003" customHeight="1">
      <c r="A108" s="25" t="s">
        <v>33</v>
      </c>
      <c r="B108" s="25"/>
      <c r="C108" s="24">
        <v>1</v>
      </c>
      <c r="D108" s="3">
        <v>2</v>
      </c>
      <c r="E108" s="22">
        <f t="shared" si="10"/>
        <v>100</v>
      </c>
    </row>
    <row r="109" spans="1:5" ht="32.450000000000003" customHeight="1">
      <c r="A109" s="25" t="s">
        <v>34</v>
      </c>
      <c r="B109" s="25"/>
      <c r="C109" s="24">
        <v>221</v>
      </c>
      <c r="D109" s="3">
        <v>223</v>
      </c>
      <c r="E109" s="22">
        <f t="shared" si="10"/>
        <v>0.90497737556560764</v>
      </c>
    </row>
    <row r="110" spans="1:5" ht="18" customHeight="1">
      <c r="A110" s="25" t="s">
        <v>35</v>
      </c>
      <c r="B110" s="25"/>
      <c r="C110" s="24">
        <v>252</v>
      </c>
      <c r="D110" s="3">
        <v>281</v>
      </c>
      <c r="E110" s="22">
        <f t="shared" si="10"/>
        <v>11.507936507936506</v>
      </c>
    </row>
    <row r="111" spans="1:5" ht="32.450000000000003" customHeight="1">
      <c r="A111" s="25" t="s">
        <v>36</v>
      </c>
      <c r="B111" s="25"/>
      <c r="C111" s="24">
        <v>5</v>
      </c>
      <c r="D111" s="3">
        <v>5</v>
      </c>
      <c r="E111" s="22">
        <f t="shared" si="10"/>
        <v>0</v>
      </c>
    </row>
    <row r="112" spans="1:5" ht="32.450000000000003" customHeight="1">
      <c r="A112" s="25" t="s">
        <v>37</v>
      </c>
      <c r="B112" s="25"/>
      <c r="C112" s="24">
        <v>1723</v>
      </c>
      <c r="D112" s="3">
        <v>1634</v>
      </c>
      <c r="E112" s="22">
        <f t="shared" si="10"/>
        <v>-5.1654091700522287</v>
      </c>
    </row>
    <row r="113" spans="1:5" ht="32.450000000000003" customHeight="1">
      <c r="A113" s="25" t="s">
        <v>38</v>
      </c>
      <c r="B113" s="25"/>
      <c r="C113" s="24">
        <v>59</v>
      </c>
      <c r="D113" s="3">
        <v>56</v>
      </c>
      <c r="E113" s="22">
        <f t="shared" si="10"/>
        <v>-5.0847457627118615</v>
      </c>
    </row>
    <row r="114" spans="1:5" ht="32.450000000000003" customHeight="1">
      <c r="A114" s="25" t="s">
        <v>39</v>
      </c>
      <c r="B114" s="25"/>
      <c r="C114" s="24">
        <v>1095</v>
      </c>
      <c r="D114" s="3">
        <v>845</v>
      </c>
      <c r="E114" s="22">
        <f t="shared" si="10"/>
        <v>-22.831050228310502</v>
      </c>
    </row>
    <row r="115" spans="1:5" ht="32.450000000000003" customHeight="1">
      <c r="A115" s="25" t="s">
        <v>40</v>
      </c>
      <c r="B115" s="25"/>
      <c r="C115" s="24">
        <v>234</v>
      </c>
      <c r="D115" s="3">
        <v>211</v>
      </c>
      <c r="E115" s="22">
        <f t="shared" si="10"/>
        <v>-9.8290598290598297</v>
      </c>
    </row>
    <row r="116" spans="1:5" ht="48.75" customHeight="1">
      <c r="A116" s="25" t="s">
        <v>41</v>
      </c>
      <c r="B116" s="25"/>
      <c r="C116" s="24">
        <v>234</v>
      </c>
      <c r="D116" s="3">
        <v>273</v>
      </c>
      <c r="E116" s="22">
        <f t="shared" si="10"/>
        <v>16.666666666666671</v>
      </c>
    </row>
    <row r="117" spans="1:5" ht="25.5" customHeight="1">
      <c r="A117" s="31" t="s">
        <v>42</v>
      </c>
      <c r="B117" s="31"/>
      <c r="C117" s="31"/>
      <c r="D117" s="31"/>
      <c r="E117" s="31"/>
    </row>
    <row r="118" spans="1:5" ht="18" customHeight="1">
      <c r="A118" s="25" t="s">
        <v>43</v>
      </c>
      <c r="B118" s="25"/>
      <c r="C118" s="24">
        <v>230</v>
      </c>
      <c r="D118" s="3">
        <v>190</v>
      </c>
      <c r="E118" s="5">
        <f>D118*100/C118-100</f>
        <v>-17.391304347826093</v>
      </c>
    </row>
    <row r="119" spans="1:5" ht="18" customHeight="1">
      <c r="A119" s="33" t="s">
        <v>44</v>
      </c>
      <c r="B119" s="34"/>
      <c r="C119" s="24">
        <v>606</v>
      </c>
      <c r="D119" s="3">
        <v>635</v>
      </c>
      <c r="E119" s="22">
        <f t="shared" ref="E119:E123" si="11">D119*100/C119-100</f>
        <v>4.7854785478547797</v>
      </c>
    </row>
    <row r="120" spans="1:5" ht="18" customHeight="1">
      <c r="A120" s="33" t="s">
        <v>6</v>
      </c>
      <c r="B120" s="34"/>
      <c r="C120" s="24">
        <v>11</v>
      </c>
      <c r="D120" s="3">
        <v>26</v>
      </c>
      <c r="E120" s="22">
        <f t="shared" si="11"/>
        <v>136.36363636363637</v>
      </c>
    </row>
    <row r="121" spans="1:5" ht="18" customHeight="1">
      <c r="A121" s="25" t="s">
        <v>10</v>
      </c>
      <c r="B121" s="25"/>
      <c r="C121" s="24">
        <v>118</v>
      </c>
      <c r="D121" s="3">
        <v>105</v>
      </c>
      <c r="E121" s="22">
        <f t="shared" si="11"/>
        <v>-11.016949152542367</v>
      </c>
    </row>
    <row r="122" spans="1:5" ht="32.450000000000003" customHeight="1">
      <c r="A122" s="25" t="s">
        <v>45</v>
      </c>
      <c r="B122" s="25"/>
      <c r="C122" s="24">
        <v>133</v>
      </c>
      <c r="D122" s="3">
        <v>139</v>
      </c>
      <c r="E122" s="22">
        <f t="shared" si="11"/>
        <v>4.5112781954887282</v>
      </c>
    </row>
    <row r="123" spans="1:5" s="10" customFormat="1" ht="32.450000000000003" customHeight="1">
      <c r="A123" s="25" t="s">
        <v>32</v>
      </c>
      <c r="B123" s="25"/>
      <c r="C123" s="24">
        <v>4</v>
      </c>
      <c r="D123" s="12">
        <v>1</v>
      </c>
      <c r="E123" s="22">
        <f t="shared" si="11"/>
        <v>-75</v>
      </c>
    </row>
  </sheetData>
  <mergeCells count="122">
    <mergeCell ref="A120:B120"/>
    <mergeCell ref="A121:B121"/>
    <mergeCell ref="A122:B122"/>
    <mergeCell ref="A114:B114"/>
    <mergeCell ref="A115:B115"/>
    <mergeCell ref="A116:B116"/>
    <mergeCell ref="A117:E117"/>
    <mergeCell ref="A118:B118"/>
    <mergeCell ref="A119:B119"/>
    <mergeCell ref="A99:B99"/>
    <mergeCell ref="A100:B100"/>
    <mergeCell ref="A108:B108"/>
    <mergeCell ref="A109:B109"/>
    <mergeCell ref="A110:B110"/>
    <mergeCell ref="A111:B111"/>
    <mergeCell ref="A112:B112"/>
    <mergeCell ref="A113:B113"/>
    <mergeCell ref="A101:E101"/>
    <mergeCell ref="A102:B102"/>
    <mergeCell ref="A103:B103"/>
    <mergeCell ref="A104:A105"/>
    <mergeCell ref="A106:B106"/>
    <mergeCell ref="A107:B107"/>
    <mergeCell ref="A94:B94"/>
    <mergeCell ref="A95:B95"/>
    <mergeCell ref="A96:B96"/>
    <mergeCell ref="A97:B97"/>
    <mergeCell ref="A98:B98"/>
    <mergeCell ref="A88:B88"/>
    <mergeCell ref="A89:B89"/>
    <mergeCell ref="A90:B90"/>
    <mergeCell ref="A91:E91"/>
    <mergeCell ref="A92:B92"/>
    <mergeCell ref="A93:B93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1:B81"/>
    <mergeCell ref="A82:E82"/>
    <mergeCell ref="A80:B80"/>
    <mergeCell ref="A69:B69"/>
    <mergeCell ref="A70:B70"/>
    <mergeCell ref="A71:B71"/>
    <mergeCell ref="A73:B73"/>
    <mergeCell ref="A74:E74"/>
    <mergeCell ref="A75:B75"/>
    <mergeCell ref="A65:B65"/>
    <mergeCell ref="A66:E66"/>
    <mergeCell ref="A67:B67"/>
    <mergeCell ref="A68:B68"/>
    <mergeCell ref="A72:B72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E58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E46"/>
    <mergeCell ref="A38:B38"/>
    <mergeCell ref="A39:E39"/>
    <mergeCell ref="A40:B40"/>
    <mergeCell ref="A30:B30"/>
    <mergeCell ref="A31:B31"/>
    <mergeCell ref="A32:B32"/>
    <mergeCell ref="A33:B33"/>
    <mergeCell ref="A34:B34"/>
    <mergeCell ref="A47:B47"/>
    <mergeCell ref="A1:E1"/>
    <mergeCell ref="A2:E2"/>
    <mergeCell ref="A3:E3"/>
    <mergeCell ref="A4:E4"/>
    <mergeCell ref="A5:B5"/>
    <mergeCell ref="A6:B6"/>
    <mergeCell ref="A13:B13"/>
    <mergeCell ref="A14:B14"/>
    <mergeCell ref="A15:B15"/>
    <mergeCell ref="A123:B123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29:E29"/>
    <mergeCell ref="A19:B19"/>
    <mergeCell ref="A20:B20"/>
    <mergeCell ref="A21:B21"/>
    <mergeCell ref="A22:B22"/>
    <mergeCell ref="A23:B23"/>
    <mergeCell ref="A24:B24"/>
    <mergeCell ref="A35:B35"/>
    <mergeCell ref="A36:B36"/>
    <mergeCell ref="A25:B25"/>
    <mergeCell ref="A26:B26"/>
    <mergeCell ref="A27:B27"/>
    <mergeCell ref="A28:B28"/>
    <mergeCell ref="A37:B37"/>
  </mergeCells>
  <pageMargins left="0.70866141732283472" right="0.70866141732283472" top="0.62992125984251968" bottom="0.62992125984251968" header="0.31496062992125984" footer="0.31496062992125984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 по Республике Бурятия</vt:lpstr>
      <vt:lpstr>'Итого по Республике Бурятия'!Область_печати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2025-11-18T10:59:35Z</dcterms:modified>
</cp:coreProperties>
</file>